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Administración Central Cuenta Pública Anual\Cuenta Pública\Disciplina\"/>
    </mc:Choice>
  </mc:AlternateContent>
  <xr:revisionPtr revIDLastSave="0" documentId="13_ncr:1_{2F92A39A-C848-4704-8B92-5AE4FD93D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4" i="3"/>
  <c r="D13" i="3"/>
  <c r="D8" i="3" s="1"/>
  <c r="D20" i="3" s="1"/>
  <c r="A4" i="3" l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G13" i="3"/>
  <c r="F13" i="3"/>
  <c r="E13" i="3"/>
  <c r="E9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8" i="3"/>
  <c r="C20" i="3" s="1"/>
  <c r="B9" i="3"/>
  <c r="F9" i="3" s="1"/>
  <c r="H8" i="3" l="1"/>
  <c r="H20" i="3" s="1"/>
  <c r="F8" i="3"/>
  <c r="F20" i="3" s="1"/>
  <c r="G20" i="3"/>
  <c r="E8" i="3"/>
  <c r="E20" i="3" s="1"/>
  <c r="B8" i="3"/>
  <c r="B20" i="3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<sst xmlns="http://schemas.openxmlformats.org/spreadsheetml/2006/main" count="221" uniqueCount="165">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</sst>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0" fillId="0" borderId="14" xfId="4" applyNumberFormat="1" applyFont="1" applyFill="1" applyBorder="1" applyAlignment="1" applyProtection="1">
      <alignment horizontal="right" vertical="center"/>
      <protection locked="0"/>
    </xf>
    <xf numFmtId="165" fontId="1" fillId="0" borderId="14" xfId="4" applyNumberFormat="1" applyFont="1" applyFill="1" applyBorder="1" applyAlignment="1" applyProtection="1">
      <alignment horizontal="right" vertical="center"/>
      <protection locked="0"/>
    </xf>
    <xf numFmtId="165" fontId="1" fillId="0" borderId="14" xfId="4" applyNumberFormat="1" applyFont="1" applyFill="1" applyBorder="1" applyAlignment="1" applyProtection="1">
      <alignment horizontal="right" vertical="center"/>
      <protection locked="0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0" fillId="0" borderId="14" xfId="4" applyNumberFormat="1" applyFont="1" applyFill="1" applyBorder="1" applyAlignment="1" applyProtection="1">
      <alignment horizontal="right" vertical="center"/>
      <protection locked="0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ill="1" applyBorder="1"/>
    <xf numFmtId="4" fontId="0" fillId="0" borderId="14" xfId="0" applyNumberForma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E26" sqref="E2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7" t="s">
        <v>1</v>
      </c>
      <c r="B1" s="88"/>
      <c r="C1" s="88"/>
      <c r="D1" s="88"/>
      <c r="E1" s="88"/>
      <c r="F1" s="88"/>
      <c r="G1" s="88"/>
      <c r="H1" s="89"/>
    </row>
    <row r="2" spans="1:8" x14ac:dyDescent="0.25">
      <c r="A2" s="52" t="e">
        <f>#REF!</f>
        <v>#REF!</v>
      </c>
      <c r="B2" s="53"/>
      <c r="C2" s="53"/>
      <c r="D2" s="53"/>
      <c r="E2" s="53"/>
      <c r="F2" s="53"/>
      <c r="G2" s="53"/>
      <c r="H2" s="54"/>
    </row>
    <row r="3" spans="1:8" ht="15" customHeight="1" x14ac:dyDescent="0.25">
      <c r="A3" s="55" t="s">
        <v>2</v>
      </c>
      <c r="B3" s="56"/>
      <c r="C3" s="56"/>
      <c r="D3" s="56"/>
      <c r="E3" s="56"/>
      <c r="F3" s="56"/>
      <c r="G3" s="56"/>
      <c r="H3" s="57"/>
    </row>
    <row r="4" spans="1:8" ht="15" customHeight="1" x14ac:dyDescent="0.25">
      <c r="A4" s="55" t="e">
        <f>#REF!</f>
        <v>#REF!</v>
      </c>
      <c r="B4" s="56"/>
      <c r="C4" s="56"/>
      <c r="D4" s="56"/>
      <c r="E4" s="56"/>
      <c r="F4" s="56"/>
      <c r="G4" s="56"/>
      <c r="H4" s="57"/>
    </row>
    <row r="5" spans="1:8" x14ac:dyDescent="0.25">
      <c r="A5" s="58" t="s">
        <v>0</v>
      </c>
      <c r="B5" s="59"/>
      <c r="C5" s="59"/>
      <c r="D5" s="59"/>
      <c r="E5" s="59"/>
      <c r="F5" s="59"/>
      <c r="G5" s="59"/>
      <c r="H5" s="60"/>
    </row>
    <row r="6" spans="1:8" ht="41.45" customHeight="1" x14ac:dyDescent="0.25">
      <c r="A6" s="3" t="s">
        <v>3</v>
      </c>
      <c r="B6" s="4" t="s">
        <v>164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5" t="s">
        <v>9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10</v>
      </c>
      <c r="B8" s="2">
        <f t="shared" ref="B8:H8" si="0">B9+B13</f>
        <v>18312274.18</v>
      </c>
      <c r="C8" s="2">
        <f t="shared" si="0"/>
        <v>0</v>
      </c>
      <c r="D8" s="77">
        <f>D9+D13</f>
        <v>15104091.359999999</v>
      </c>
      <c r="E8" s="2">
        <f t="shared" si="0"/>
        <v>0</v>
      </c>
      <c r="F8" s="82">
        <f>F9+F13</f>
        <v>3208182.8200000003</v>
      </c>
      <c r="G8" s="84">
        <v>830820.88</v>
      </c>
      <c r="H8" s="2">
        <f t="shared" si="0"/>
        <v>0</v>
      </c>
    </row>
    <row r="9" spans="1:8" ht="15.75" customHeight="1" x14ac:dyDescent="0.25">
      <c r="A9" s="46" t="s">
        <v>11</v>
      </c>
      <c r="B9" s="19">
        <f t="shared" ref="B9:H9" si="1">SUM(B10:B12)</f>
        <v>0</v>
      </c>
      <c r="C9" s="19">
        <v>0</v>
      </c>
      <c r="D9" s="78">
        <v>0</v>
      </c>
      <c r="E9" s="19">
        <f t="shared" si="1"/>
        <v>0</v>
      </c>
      <c r="F9" s="83">
        <f>B9+C9-D9</f>
        <v>0</v>
      </c>
      <c r="G9" s="83">
        <v>0</v>
      </c>
      <c r="H9" s="19">
        <f t="shared" si="1"/>
        <v>0</v>
      </c>
    </row>
    <row r="10" spans="1:8" ht="17.25" customHeight="1" x14ac:dyDescent="0.25">
      <c r="A10" s="47" t="s">
        <v>12</v>
      </c>
      <c r="B10" s="48">
        <v>0</v>
      </c>
      <c r="C10" s="19">
        <v>0</v>
      </c>
      <c r="D10" s="79">
        <v>0</v>
      </c>
      <c r="E10" s="48">
        <v>0</v>
      </c>
      <c r="F10" s="83">
        <f>B10+C10-D10</f>
        <v>0</v>
      </c>
      <c r="G10" s="80">
        <v>0</v>
      </c>
      <c r="H10" s="48">
        <v>0</v>
      </c>
    </row>
    <row r="11" spans="1:8" x14ac:dyDescent="0.25">
      <c r="A11" s="47" t="s">
        <v>13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86">
        <v>0</v>
      </c>
      <c r="H11" s="19">
        <v>0</v>
      </c>
    </row>
    <row r="12" spans="1:8" ht="16.5" customHeight="1" x14ac:dyDescent="0.25">
      <c r="A12" s="47" t="s">
        <v>14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86">
        <v>0</v>
      </c>
      <c r="H12" s="19">
        <v>0</v>
      </c>
    </row>
    <row r="13" spans="1:8" x14ac:dyDescent="0.25">
      <c r="A13" s="46" t="s">
        <v>15</v>
      </c>
      <c r="B13" s="19">
        <f t="shared" ref="B13:H13" si="2">SUM(B14:B16)</f>
        <v>18312274.18</v>
      </c>
      <c r="C13" s="19">
        <f t="shared" si="2"/>
        <v>0</v>
      </c>
      <c r="D13" s="19">
        <f>SUM(D14:D16)</f>
        <v>15104091.359999999</v>
      </c>
      <c r="E13" s="19">
        <f t="shared" si="2"/>
        <v>0</v>
      </c>
      <c r="F13" s="19">
        <f t="shared" si="2"/>
        <v>3208182.8200000003</v>
      </c>
      <c r="G13" s="86">
        <f t="shared" si="2"/>
        <v>830820.88</v>
      </c>
      <c r="H13" s="19">
        <f t="shared" si="2"/>
        <v>0</v>
      </c>
    </row>
    <row r="14" spans="1:8" x14ac:dyDescent="0.25">
      <c r="A14" s="47" t="s">
        <v>16</v>
      </c>
      <c r="B14" s="48">
        <v>18312274.18</v>
      </c>
      <c r="C14" s="19">
        <v>0</v>
      </c>
      <c r="D14" s="48">
        <v>15104091.359999999</v>
      </c>
      <c r="E14" s="48">
        <v>0</v>
      </c>
      <c r="F14" s="48">
        <f>B14+C14-D14</f>
        <v>3208182.8200000003</v>
      </c>
      <c r="G14" s="86">
        <v>830820.88</v>
      </c>
      <c r="H14" s="19">
        <v>0</v>
      </c>
    </row>
    <row r="15" spans="1:8" ht="15" customHeight="1" x14ac:dyDescent="0.25">
      <c r="A15" s="47" t="s">
        <v>17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86">
        <v>0</v>
      </c>
      <c r="H15" s="19">
        <v>0</v>
      </c>
    </row>
    <row r="16" spans="1:8" x14ac:dyDescent="0.25">
      <c r="A16" s="47" t="s">
        <v>18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86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85"/>
      <c r="H17" s="43"/>
    </row>
    <row r="18" spans="1:8" x14ac:dyDescent="0.25">
      <c r="A18" s="6" t="s">
        <v>19</v>
      </c>
      <c r="B18" s="81">
        <v>21598408.850000001</v>
      </c>
      <c r="C18" s="50"/>
      <c r="D18" s="50"/>
      <c r="E18" s="50"/>
      <c r="F18" s="84">
        <v>24137586.780000001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20</v>
      </c>
      <c r="B20" s="2">
        <f>B8+B18</f>
        <v>39910683.030000001</v>
      </c>
      <c r="C20" s="2">
        <f t="shared" ref="C20:H20" si="3">C8+C18</f>
        <v>0</v>
      </c>
      <c r="D20" s="2">
        <f>D8+D18</f>
        <v>15104091.359999999</v>
      </c>
      <c r="E20" s="2">
        <f t="shared" si="3"/>
        <v>0</v>
      </c>
      <c r="F20" s="2">
        <f>F8+F18</f>
        <v>27345769.600000001</v>
      </c>
      <c r="G20" s="2">
        <f t="shared" si="3"/>
        <v>830820.88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21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1" t="s">
        <v>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25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1" t="s">
        <v>26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29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</row>
    <row r="34" spans="1:8" ht="14.45" customHeight="1" x14ac:dyDescent="0.25">
      <c r="A34" s="90"/>
      <c r="B34" s="90"/>
      <c r="C34" s="90"/>
      <c r="D34" s="90"/>
      <c r="E34" s="90"/>
      <c r="F34" s="90"/>
      <c r="G34" s="90"/>
      <c r="H34" s="90"/>
    </row>
    <row r="35" spans="1:8" ht="14.45" customHeight="1" x14ac:dyDescent="0.25">
      <c r="A35" s="90"/>
      <c r="B35" s="90"/>
      <c r="C35" s="90"/>
      <c r="D35" s="90"/>
      <c r="E35" s="90"/>
      <c r="F35" s="90"/>
      <c r="G35" s="90"/>
      <c r="H35" s="90"/>
    </row>
    <row r="36" spans="1:8" ht="14.45" customHeight="1" x14ac:dyDescent="0.25">
      <c r="A36" s="90"/>
      <c r="B36" s="90"/>
      <c r="C36" s="90"/>
      <c r="D36" s="90"/>
      <c r="E36" s="90"/>
      <c r="F36" s="90"/>
      <c r="G36" s="90"/>
      <c r="H36" s="90"/>
    </row>
    <row r="37" spans="1:8" ht="14.45" customHeight="1" x14ac:dyDescent="0.25">
      <c r="A37" s="90"/>
      <c r="B37" s="90"/>
      <c r="C37" s="90"/>
      <c r="D37" s="90"/>
      <c r="E37" s="90"/>
      <c r="F37" s="90"/>
      <c r="G37" s="90"/>
      <c r="H37" s="90"/>
    </row>
    <row r="38" spans="1:8" x14ac:dyDescent="0.25">
      <c r="A38" s="28"/>
    </row>
    <row r="39" spans="1:8" ht="45" x14ac:dyDescent="0.25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5" t="s">
        <v>36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37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1" t="s">
        <v>38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39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40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29</v>
      </c>
      <c r="B45" s="22"/>
      <c r="C45" s="22"/>
      <c r="D45" s="22"/>
      <c r="E45" s="22"/>
      <c r="F45" s="2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 F1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1:H12 B41:F44 B8:C8 E8:E10 H8:H10 B19:H19 C18:E18 G18:H18 B15:H17 C14 B21:H31 C20 G20:H20 E14 E20 B13:C13 E13:H13 H14 B10 B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94" t="s">
        <v>53</v>
      </c>
      <c r="B1" s="94"/>
      <c r="C1" s="94"/>
      <c r="D1" s="94"/>
      <c r="E1" s="94"/>
      <c r="F1" s="94"/>
      <c r="G1" s="94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54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55</v>
      </c>
      <c r="B5" s="70"/>
      <c r="C5" s="70"/>
      <c r="D5" s="70"/>
      <c r="E5" s="70"/>
      <c r="F5" s="70"/>
      <c r="G5" s="71"/>
    </row>
    <row r="6" spans="1:7" x14ac:dyDescent="0.25">
      <c r="A6" s="92" t="s">
        <v>56</v>
      </c>
      <c r="B6" s="14">
        <v>2022</v>
      </c>
      <c r="C6" s="92">
        <f>+B6+1</f>
        <v>2023</v>
      </c>
      <c r="D6" s="92">
        <f>+C6+1</f>
        <v>2024</v>
      </c>
      <c r="E6" s="92">
        <f>+D6+1</f>
        <v>2025</v>
      </c>
      <c r="F6" s="92">
        <f>+E6+1</f>
        <v>2026</v>
      </c>
      <c r="G6" s="92">
        <f>+F6+1</f>
        <v>2027</v>
      </c>
    </row>
    <row r="7" spans="1:7" ht="83.25" customHeight="1" x14ac:dyDescent="0.25">
      <c r="A7" s="93"/>
      <c r="B7" s="37" t="s">
        <v>57</v>
      </c>
      <c r="C7" s="93"/>
      <c r="D7" s="93"/>
      <c r="E7" s="93"/>
      <c r="F7" s="93"/>
      <c r="G7" s="93"/>
    </row>
    <row r="8" spans="1:7" ht="30" x14ac:dyDescent="0.25">
      <c r="A8" s="38" t="s">
        <v>58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59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62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63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64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65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67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68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69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70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71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5" t="s">
        <v>72</v>
      </c>
      <c r="B1" s="95"/>
      <c r="C1" s="95"/>
      <c r="D1" s="95"/>
      <c r="E1" s="95"/>
      <c r="F1" s="95"/>
      <c r="G1" s="9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73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55</v>
      </c>
      <c r="B5" s="56"/>
      <c r="C5" s="56"/>
      <c r="D5" s="56"/>
      <c r="E5" s="56"/>
      <c r="F5" s="56"/>
      <c r="G5" s="57"/>
    </row>
    <row r="6" spans="1:7" x14ac:dyDescent="0.25">
      <c r="A6" s="96" t="s">
        <v>74</v>
      </c>
      <c r="B6" s="14">
        <v>2022</v>
      </c>
      <c r="C6" s="92">
        <f>+B6+1</f>
        <v>2023</v>
      </c>
      <c r="D6" s="92">
        <f>+C6+1</f>
        <v>2024</v>
      </c>
      <c r="E6" s="92">
        <f>+D6+1</f>
        <v>2025</v>
      </c>
      <c r="F6" s="92">
        <f>+E6+1</f>
        <v>2026</v>
      </c>
      <c r="G6" s="92">
        <f>+F6+1</f>
        <v>2027</v>
      </c>
    </row>
    <row r="7" spans="1:7" ht="57.75" customHeight="1" x14ac:dyDescent="0.25">
      <c r="A7" s="97"/>
      <c r="B7" s="15" t="s">
        <v>57</v>
      </c>
      <c r="C7" s="93"/>
      <c r="D7" s="93"/>
      <c r="E7" s="93"/>
      <c r="F7" s="93"/>
      <c r="G7" s="93"/>
    </row>
    <row r="8" spans="1:7" x14ac:dyDescent="0.25">
      <c r="A8" s="12" t="s">
        <v>75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76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78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80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81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82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85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76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78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80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81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82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84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87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5" t="s">
        <v>88</v>
      </c>
      <c r="B1" s="95"/>
      <c r="C1" s="95"/>
      <c r="D1" s="95"/>
      <c r="E1" s="95"/>
      <c r="F1" s="95"/>
      <c r="G1" s="9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9" t="s">
        <v>56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14">
        <f>+F5+1</f>
        <v>2022</v>
      </c>
    </row>
    <row r="6" spans="1:7" ht="32.25" x14ac:dyDescent="0.25">
      <c r="A6" s="91"/>
      <c r="B6" s="101"/>
      <c r="C6" s="101"/>
      <c r="D6" s="101"/>
      <c r="E6" s="101"/>
      <c r="F6" s="101"/>
      <c r="G6" s="15" t="s">
        <v>90</v>
      </c>
    </row>
    <row r="7" spans="1:7" x14ac:dyDescent="0.25">
      <c r="A7" s="29" t="s">
        <v>58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91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92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93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94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95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96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97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98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99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100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101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102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64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103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104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105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106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107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68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108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70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109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110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8" t="s">
        <v>111</v>
      </c>
      <c r="B39" s="98"/>
      <c r="C39" s="98"/>
      <c r="D39" s="98"/>
      <c r="E39" s="98"/>
      <c r="F39" s="98"/>
      <c r="G39" s="98"/>
    </row>
    <row r="40" spans="1:7" x14ac:dyDescent="0.25">
      <c r="A40" s="98" t="s">
        <v>112</v>
      </c>
      <c r="B40" s="98"/>
      <c r="C40" s="98"/>
      <c r="D40" s="98"/>
      <c r="E40" s="98"/>
      <c r="F40" s="98"/>
      <c r="G40" s="9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5" t="s">
        <v>113</v>
      </c>
      <c r="B1" s="95"/>
      <c r="C1" s="95"/>
      <c r="D1" s="95"/>
      <c r="E1" s="95"/>
      <c r="F1" s="95"/>
      <c r="G1" s="9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114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102" t="s">
        <v>74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14">
        <v>2022</v>
      </c>
    </row>
    <row r="6" spans="1:7" ht="48.75" customHeight="1" x14ac:dyDescent="0.25">
      <c r="A6" s="103"/>
      <c r="B6" s="101"/>
      <c r="C6" s="101"/>
      <c r="D6" s="101"/>
      <c r="E6" s="101"/>
      <c r="F6" s="101"/>
      <c r="G6" s="15" t="s">
        <v>115</v>
      </c>
    </row>
    <row r="7" spans="1:7" x14ac:dyDescent="0.25">
      <c r="A7" s="12" t="s">
        <v>75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76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77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80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83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85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76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77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80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81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82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86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116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8" t="s">
        <v>111</v>
      </c>
      <c r="B32" s="98"/>
      <c r="C32" s="98"/>
      <c r="D32" s="98"/>
      <c r="E32" s="98"/>
      <c r="F32" s="98"/>
      <c r="G32" s="98"/>
    </row>
    <row r="33" spans="1:7" x14ac:dyDescent="0.25">
      <c r="A33" s="98" t="s">
        <v>112</v>
      </c>
      <c r="B33" s="98"/>
      <c r="C33" s="98"/>
      <c r="D33" s="98"/>
      <c r="E33" s="98"/>
      <c r="F33" s="98"/>
      <c r="G33" s="9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104" t="s">
        <v>117</v>
      </c>
      <c r="B1" s="104"/>
      <c r="C1" s="104"/>
      <c r="D1" s="104"/>
      <c r="E1" s="104"/>
      <c r="F1" s="104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118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119</v>
      </c>
      <c r="C4" s="62" t="s">
        <v>120</v>
      </c>
      <c r="D4" s="62" t="s">
        <v>121</v>
      </c>
      <c r="E4" s="62" t="s">
        <v>122</v>
      </c>
      <c r="F4" s="62" t="s">
        <v>123</v>
      </c>
    </row>
    <row r="5" spans="1:6" ht="12.75" customHeight="1" x14ac:dyDescent="0.25">
      <c r="A5" s="11" t="s">
        <v>124</v>
      </c>
      <c r="B5" s="21"/>
      <c r="C5" s="21"/>
      <c r="D5" s="21"/>
      <c r="E5" s="21"/>
      <c r="F5" s="21"/>
    </row>
    <row r="6" spans="1:6" ht="30" x14ac:dyDescent="0.25">
      <c r="A6" s="26" t="s">
        <v>125</v>
      </c>
      <c r="B6" s="27"/>
      <c r="C6" s="27"/>
      <c r="D6" s="27"/>
      <c r="E6" s="27"/>
      <c r="F6" s="27"/>
    </row>
    <row r="7" spans="1:6" ht="15" x14ac:dyDescent="0.25">
      <c r="A7" s="26" t="s">
        <v>126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127</v>
      </c>
      <c r="B9" s="18"/>
      <c r="C9" s="18"/>
      <c r="D9" s="18"/>
      <c r="E9" s="18"/>
      <c r="F9" s="18"/>
    </row>
    <row r="10" spans="1:6" ht="15" x14ac:dyDescent="0.25">
      <c r="A10" s="26" t="s">
        <v>128</v>
      </c>
      <c r="B10" s="27"/>
      <c r="C10" s="27"/>
      <c r="D10" s="27"/>
      <c r="E10" s="27"/>
      <c r="F10" s="27"/>
    </row>
    <row r="11" spans="1:6" ht="15" x14ac:dyDescent="0.25">
      <c r="A11" s="42" t="s">
        <v>129</v>
      </c>
      <c r="B11" s="27"/>
      <c r="C11" s="27"/>
      <c r="D11" s="27"/>
      <c r="E11" s="27"/>
      <c r="F11" s="27"/>
    </row>
    <row r="12" spans="1:6" ht="15" x14ac:dyDescent="0.25">
      <c r="A12" s="42" t="s">
        <v>130</v>
      </c>
      <c r="B12" s="27"/>
      <c r="C12" s="27"/>
      <c r="D12" s="27"/>
      <c r="E12" s="27"/>
      <c r="F12" s="27"/>
    </row>
    <row r="13" spans="1:6" ht="15" x14ac:dyDescent="0.25">
      <c r="A13" s="42" t="s">
        <v>131</v>
      </c>
      <c r="B13" s="27"/>
      <c r="C13" s="27"/>
      <c r="D13" s="27"/>
      <c r="E13" s="27"/>
      <c r="F13" s="27"/>
    </row>
    <row r="14" spans="1:6" ht="15" x14ac:dyDescent="0.25">
      <c r="A14" s="26" t="s">
        <v>132</v>
      </c>
      <c r="B14" s="27"/>
      <c r="C14" s="27"/>
      <c r="D14" s="27"/>
      <c r="E14" s="27"/>
      <c r="F14" s="27"/>
    </row>
    <row r="15" spans="1:6" ht="15" x14ac:dyDescent="0.25">
      <c r="A15" s="42" t="s">
        <v>129</v>
      </c>
      <c r="B15" s="27"/>
      <c r="C15" s="27"/>
      <c r="D15" s="27"/>
      <c r="E15" s="27"/>
      <c r="F15" s="27"/>
    </row>
    <row r="16" spans="1:6" ht="15" x14ac:dyDescent="0.25">
      <c r="A16" s="42" t="s">
        <v>130</v>
      </c>
      <c r="B16" s="27"/>
      <c r="C16" s="27"/>
      <c r="D16" s="27"/>
      <c r="E16" s="27"/>
      <c r="F16" s="27"/>
    </row>
    <row r="17" spans="1:6" ht="15" x14ac:dyDescent="0.25">
      <c r="A17" s="42" t="s">
        <v>131</v>
      </c>
      <c r="B17" s="27"/>
      <c r="C17" s="27"/>
      <c r="D17" s="27"/>
      <c r="E17" s="27"/>
      <c r="F17" s="27"/>
    </row>
    <row r="18" spans="1:6" ht="15" x14ac:dyDescent="0.25">
      <c r="A18" s="26" t="s">
        <v>133</v>
      </c>
      <c r="B18" s="63"/>
      <c r="C18" s="27"/>
      <c r="D18" s="27"/>
      <c r="E18" s="27"/>
      <c r="F18" s="27"/>
    </row>
    <row r="19" spans="1:6" ht="15" x14ac:dyDescent="0.25">
      <c r="A19" s="26" t="s">
        <v>134</v>
      </c>
      <c r="B19" s="27"/>
      <c r="C19" s="27"/>
      <c r="D19" s="27"/>
      <c r="E19" s="27"/>
      <c r="F19" s="27"/>
    </row>
    <row r="20" spans="1:6" ht="30" x14ac:dyDescent="0.25">
      <c r="A20" s="26" t="s">
        <v>135</v>
      </c>
      <c r="B20" s="64"/>
      <c r="C20" s="64"/>
      <c r="D20" s="64"/>
      <c r="E20" s="64"/>
      <c r="F20" s="64"/>
    </row>
    <row r="21" spans="1:6" ht="30" x14ac:dyDescent="0.25">
      <c r="A21" s="26" t="s">
        <v>136</v>
      </c>
      <c r="B21" s="64"/>
      <c r="C21" s="64"/>
      <c r="D21" s="64"/>
      <c r="E21" s="64"/>
      <c r="F21" s="64"/>
    </row>
    <row r="22" spans="1:6" ht="30" x14ac:dyDescent="0.25">
      <c r="A22" s="26" t="s">
        <v>137</v>
      </c>
      <c r="B22" s="64"/>
      <c r="C22" s="64"/>
      <c r="D22" s="64"/>
      <c r="E22" s="64"/>
      <c r="F22" s="64"/>
    </row>
    <row r="23" spans="1:6" ht="15" x14ac:dyDescent="0.25">
      <c r="A23" s="26" t="s">
        <v>138</v>
      </c>
      <c r="B23" s="64"/>
      <c r="C23" s="64"/>
      <c r="D23" s="64"/>
      <c r="E23" s="64"/>
      <c r="F23" s="64"/>
    </row>
    <row r="24" spans="1:6" ht="15" x14ac:dyDescent="0.25">
      <c r="A24" s="26" t="s">
        <v>139</v>
      </c>
      <c r="B24" s="65"/>
      <c r="C24" s="27"/>
      <c r="D24" s="27"/>
      <c r="E24" s="27"/>
      <c r="F24" s="27"/>
    </row>
    <row r="25" spans="1:6" ht="15" x14ac:dyDescent="0.25">
      <c r="A25" s="26" t="s">
        <v>140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141</v>
      </c>
      <c r="B27" s="18"/>
      <c r="C27" s="18"/>
      <c r="D27" s="18"/>
      <c r="E27" s="18"/>
      <c r="F27" s="18"/>
    </row>
    <row r="28" spans="1:6" ht="15" x14ac:dyDescent="0.25">
      <c r="A28" s="26" t="s">
        <v>142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143</v>
      </c>
      <c r="B30" s="18"/>
      <c r="C30" s="18"/>
      <c r="D30" s="18"/>
      <c r="E30" s="18"/>
      <c r="F30" s="18"/>
    </row>
    <row r="31" spans="1:6" ht="15" x14ac:dyDescent="0.25">
      <c r="A31" s="26" t="s">
        <v>128</v>
      </c>
      <c r="B31" s="27"/>
      <c r="C31" s="27"/>
      <c r="D31" s="27"/>
      <c r="E31" s="27"/>
      <c r="F31" s="27"/>
    </row>
    <row r="32" spans="1:6" ht="15" x14ac:dyDescent="0.25">
      <c r="A32" s="26" t="s">
        <v>132</v>
      </c>
      <c r="B32" s="27"/>
      <c r="C32" s="27"/>
      <c r="D32" s="27"/>
      <c r="E32" s="27"/>
      <c r="F32" s="27"/>
    </row>
    <row r="33" spans="1:6" ht="15" x14ac:dyDescent="0.25">
      <c r="A33" s="26" t="s">
        <v>144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145</v>
      </c>
      <c r="B35" s="18"/>
      <c r="C35" s="18"/>
      <c r="D35" s="18"/>
      <c r="E35" s="18"/>
      <c r="F35" s="18"/>
    </row>
    <row r="36" spans="1:6" ht="15" x14ac:dyDescent="0.25">
      <c r="A36" s="26" t="s">
        <v>146</v>
      </c>
      <c r="B36" s="27"/>
      <c r="C36" s="27"/>
      <c r="D36" s="27"/>
      <c r="E36" s="27"/>
      <c r="F36" s="27"/>
    </row>
    <row r="37" spans="1:6" ht="15" x14ac:dyDescent="0.25">
      <c r="A37" s="26" t="s">
        <v>147</v>
      </c>
      <c r="B37" s="27"/>
      <c r="C37" s="27"/>
      <c r="D37" s="27"/>
      <c r="E37" s="27"/>
      <c r="F37" s="27"/>
    </row>
    <row r="38" spans="1:6" ht="15" x14ac:dyDescent="0.25">
      <c r="A38" s="26" t="s">
        <v>148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149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150</v>
      </c>
      <c r="B42" s="18"/>
      <c r="C42" s="18"/>
      <c r="D42" s="18"/>
      <c r="E42" s="18"/>
      <c r="F42" s="18"/>
    </row>
    <row r="43" spans="1:6" ht="15" x14ac:dyDescent="0.25">
      <c r="A43" s="26" t="s">
        <v>151</v>
      </c>
      <c r="B43" s="27"/>
      <c r="C43" s="27"/>
      <c r="D43" s="27"/>
      <c r="E43" s="27"/>
      <c r="F43" s="27"/>
    </row>
    <row r="44" spans="1:6" ht="15" x14ac:dyDescent="0.25">
      <c r="A44" s="26" t="s">
        <v>152</v>
      </c>
      <c r="B44" s="27"/>
      <c r="C44" s="27"/>
      <c r="D44" s="27"/>
      <c r="E44" s="27"/>
      <c r="F44" s="27"/>
    </row>
    <row r="45" spans="1:6" ht="15" x14ac:dyDescent="0.25">
      <c r="A45" s="26" t="s">
        <v>153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154</v>
      </c>
      <c r="B47" s="18"/>
      <c r="C47" s="18"/>
      <c r="D47" s="18"/>
      <c r="E47" s="18"/>
      <c r="F47" s="18"/>
    </row>
    <row r="48" spans="1:6" ht="15" x14ac:dyDescent="0.25">
      <c r="A48" s="26" t="s">
        <v>152</v>
      </c>
      <c r="B48" s="64"/>
      <c r="C48" s="64"/>
      <c r="D48" s="64"/>
      <c r="E48" s="64"/>
      <c r="F48" s="64"/>
    </row>
    <row r="49" spans="1:6" ht="15" x14ac:dyDescent="0.25">
      <c r="A49" s="26" t="s">
        <v>153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155</v>
      </c>
      <c r="B51" s="18"/>
      <c r="C51" s="18"/>
      <c r="D51" s="18"/>
      <c r="E51" s="18"/>
      <c r="F51" s="18"/>
    </row>
    <row r="52" spans="1:6" ht="15" x14ac:dyDescent="0.25">
      <c r="A52" s="26" t="s">
        <v>152</v>
      </c>
      <c r="B52" s="27"/>
      <c r="C52" s="27"/>
      <c r="D52" s="27"/>
      <c r="E52" s="27"/>
      <c r="F52" s="27"/>
    </row>
    <row r="53" spans="1:6" ht="15" x14ac:dyDescent="0.25">
      <c r="A53" s="26" t="s">
        <v>153</v>
      </c>
      <c r="B53" s="27"/>
      <c r="C53" s="27"/>
      <c r="D53" s="27"/>
      <c r="E53" s="27"/>
      <c r="F53" s="27"/>
    </row>
    <row r="54" spans="1:6" ht="15" x14ac:dyDescent="0.25">
      <c r="A54" s="26" t="s">
        <v>156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157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152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153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158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159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160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161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162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163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2025-04-05T19:26:44Z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